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4170" windowWidth="19320" windowHeight="7995" firstSheet="8" activeTab="14"/>
  </bookViews>
  <sheets>
    <sheet name="(01) 14.02.2020" sheetId="39" r:id="rId1"/>
    <sheet name="(02) 28.02.2020" sheetId="41" r:id="rId2"/>
    <sheet name="(03) 11.03.2020" sheetId="42" r:id="rId3"/>
    <sheet name="(03) 12.03.2020 исп" sheetId="43" r:id="rId4"/>
    <sheet name="(04) 23.03.2020 раст" sheetId="44" r:id="rId5"/>
    <sheet name="(04) 24.03.2020" sheetId="45" r:id="rId6"/>
    <sheet name="(05) 31.03.2020" sheetId="46" r:id="rId7"/>
    <sheet name="(06) 03.04.2020 исп" sheetId="47" r:id="rId8"/>
    <sheet name="(07) 16.04.2020 раст" sheetId="48" r:id="rId9"/>
    <sheet name="(08) 22.04.2020 исп" sheetId="49" r:id="rId10"/>
    <sheet name="(09) 30.04.2020" sheetId="50" r:id="rId11"/>
    <sheet name="(10) 08.05.2020" sheetId="51" r:id="rId12"/>
    <sheet name="(11) 13.05.2020 исп" sheetId="52" r:id="rId13"/>
    <sheet name="(12) 28.05.2020" sheetId="53" r:id="rId14"/>
    <sheet name="(13) 05.06.2020 исп" sheetId="54" r:id="rId15"/>
  </sheets>
  <calcPr calcId="144525" calcOnSave="0"/>
</workbook>
</file>

<file path=xl/calcChain.xml><?xml version="1.0" encoding="utf-8"?>
<calcChain xmlns="http://schemas.openxmlformats.org/spreadsheetml/2006/main">
  <c r="F10" i="52" l="1"/>
  <c r="F11" i="47" l="1"/>
  <c r="F11" i="46"/>
  <c r="F11" i="42" l="1"/>
</calcChain>
</file>

<file path=xl/sharedStrings.xml><?xml version="1.0" encoding="utf-8"?>
<sst xmlns="http://schemas.openxmlformats.org/spreadsheetml/2006/main" count="327" uniqueCount="34">
  <si>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</si>
  <si>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</si>
  <si>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</si>
  <si>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</si>
  <si>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</si>
  <si>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</si>
  <si>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</si>
  <si>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</si>
  <si>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</si>
  <si>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</si>
  <si>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</si>
  <si>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</si>
  <si>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</si>
  <si>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Наименование наблюдения</t>
  </si>
  <si>
    <t>ИНФОРМАЦИЯ О КОНТРАКТАХ, ЗАКЛЮЧЕННЫХ С ФИЗИЧЕСКИМИ ЛИЦАМИ</t>
  </si>
  <si>
    <t>Сельскохозяйственная микроперепись 2021 года</t>
  </si>
  <si>
    <r>
      <rPr>
        <b/>
        <sz val="9"/>
        <color theme="1"/>
        <rFont val="Arial"/>
        <family val="2"/>
        <charset val="204"/>
      </rPr>
      <t>Бригадир-инструктор</t>
    </r>
    <r>
      <rPr>
        <sz val="9"/>
        <color theme="1"/>
        <rFont val="Arial"/>
        <family val="2"/>
        <charset val="204"/>
      </rPr>
      <t xml:space="preserve"> (обеспечение сбора первичных статистических данных)</t>
    </r>
  </si>
  <si>
    <t>1. Ознакомление с нормативами правовами и методологическими докментами ВСХП-2016, расположенными на сайте https://www.gks.ru/519.
2. Подготовка материалов для взаимодействия с органами исполнительной власти субъекта Российской Федерации и органами местного самоуправления по вопросам подготовки проведения сельскохозяйственной микропереписи 2021 года (далее СХМП-21).
3. Организация работы по формированию списков объектов СХМП-2021 по муниципальным районам (городским округам) для дальнейшей актуализации.</t>
  </si>
  <si>
    <t>Координация работы по формированию списка объектов  сельскохозяйственной микропереписи с использованием АС ведения ГС ОФСН и генеральной совокупности ВСХП 2016.Участие в работе по взаимодействию с органами исполнительной власти  и органов местного самоуправления субъекта РФ по вопросам подготовки проведения СХМП 2021.использованием АС ведения ГС ОФСН и генеральной совокупности ВСХП 2016.</t>
  </si>
  <si>
    <t>Формирование списков объектов СХМП 2021 с использованием АС ГС ОФСН субъекта РФ.Актуализация ГС № 5 в части приведения списка  в соответствие  со списками ВПН 2020 года.</t>
  </si>
  <si>
    <r>
      <t xml:space="preserve">Контролёр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</si>
  <si>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t>По инициативе исполнителя</t>
  </si>
  <si>
    <r>
      <t xml:space="preserve">Инструктор территориального уровня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</si>
  <si>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t>Исполнен контракт, заключенный 14.02.2020</t>
  </si>
  <si>
    <t>Расторгнут контракт, заключенный 11.03.2020</t>
  </si>
  <si>
    <t>Исполнен контракт, заключеный 11.03.2020 (инструктор территориального уровня) и расторгнутый 23.03.2020</t>
  </si>
  <si>
    <t xml:space="preserve">Исполнены контракты, заключенные 28.02.2020 (бригадир-инструктор), 11.03.2020 (контролёр, инструкторы территориального уровня), </t>
  </si>
  <si>
    <t>24.03.2020 (инструктор территориального уровня)</t>
  </si>
  <si>
    <t>Расторгнут контракт, заключенный 31.03.2020</t>
  </si>
  <si>
    <t>Исполнен контракт, заключенный 31.03.2020 (расторгнут 16.04.2020)</t>
  </si>
  <si>
    <t>Исполнены контракты, заключенные 31.03.2020</t>
  </si>
  <si>
    <t>Федеральный бюджет 2020 г. (157 0113 159 039 2020 244 226)</t>
  </si>
  <si>
    <t>Исполнены контракты, заключенные 30.04.2020</t>
  </si>
  <si>
    <t>Исполнен контракт, заключенный 08.05.2020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</si>
</sst>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4" fontId="1" fillId="0" borderId="1" xfId="2" applyFont="1" applyBorder="1" applyAlignment="1">
      <alignment horizontal="right" vertical="center"/>
    </xf>
    <xf numFmtId="0" fontId="10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5" t="s">
        <v>2</v>
      </c>
      <c r="H8" s="5" t="s">
        <v>1</v>
      </c>
      <c r="I8" s="5" t="s">
        <v>0</v>
      </c>
      <c r="J8" s="43"/>
    </row>
    <row r="9" spans="1:10" x14ac:dyDescent="0.25">
      <c r="A9" s="6">
        <v>1</v>
      </c>
      <c r="B9" s="44">
        <v>2</v>
      </c>
      <c r="C9" s="44"/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</row>
    <row r="10" spans="1:10" ht="75.75" customHeight="1" x14ac:dyDescent="0.25">
      <c r="A10" s="4" t="s">
        <v>16</v>
      </c>
      <c r="B10" s="45" t="s">
        <v>17</v>
      </c>
      <c r="C10" s="46"/>
      <c r="D10" s="6">
        <v>1</v>
      </c>
      <c r="E10" s="6"/>
      <c r="F10" s="2">
        <v>10481.030000000001</v>
      </c>
      <c r="G10" s="6"/>
      <c r="H10" s="6"/>
      <c r="I10" s="6"/>
      <c r="J10" s="6"/>
    </row>
    <row r="12" spans="1:10" x14ac:dyDescent="0.25">
      <c r="A12" s="3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24" t="s">
        <v>2</v>
      </c>
      <c r="H8" s="24" t="s">
        <v>1</v>
      </c>
      <c r="I8" s="24" t="s">
        <v>0</v>
      </c>
      <c r="J8" s="43"/>
    </row>
    <row r="9" spans="1:10" x14ac:dyDescent="0.25">
      <c r="A9" s="23">
        <v>1</v>
      </c>
      <c r="B9" s="44">
        <v>2</v>
      </c>
      <c r="C9" s="44"/>
      <c r="D9" s="23">
        <v>3</v>
      </c>
      <c r="E9" s="23">
        <v>4</v>
      </c>
      <c r="F9" s="23">
        <v>5</v>
      </c>
      <c r="G9" s="23">
        <v>6</v>
      </c>
      <c r="H9" s="23">
        <v>7</v>
      </c>
      <c r="I9" s="23">
        <v>8</v>
      </c>
      <c r="J9" s="23">
        <v>9</v>
      </c>
    </row>
    <row r="10" spans="1:10" ht="85.5" customHeight="1" x14ac:dyDescent="0.25">
      <c r="A10" s="12" t="s">
        <v>20</v>
      </c>
      <c r="B10" s="45" t="s">
        <v>18</v>
      </c>
      <c r="C10" s="46"/>
      <c r="D10" s="23">
        <v>1</v>
      </c>
      <c r="E10" s="23">
        <v>1</v>
      </c>
      <c r="F10" s="2">
        <v>14512.2</v>
      </c>
      <c r="G10" s="23"/>
      <c r="H10" s="23"/>
      <c r="I10" s="23">
        <v>1</v>
      </c>
      <c r="J10" s="25" t="s">
        <v>21</v>
      </c>
    </row>
    <row r="12" spans="1:10" x14ac:dyDescent="0.25">
      <c r="A12" s="3" t="s">
        <v>29</v>
      </c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27" t="s">
        <v>2</v>
      </c>
      <c r="H8" s="27" t="s">
        <v>1</v>
      </c>
      <c r="I8" s="27" t="s">
        <v>0</v>
      </c>
      <c r="J8" s="43"/>
    </row>
    <row r="9" spans="1:10" x14ac:dyDescent="0.25">
      <c r="A9" s="26">
        <v>1</v>
      </c>
      <c r="B9" s="44">
        <v>2</v>
      </c>
      <c r="C9" s="44"/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26">
        <v>9</v>
      </c>
    </row>
    <row r="10" spans="1:10" ht="85.5" customHeight="1" x14ac:dyDescent="0.25">
      <c r="A10" s="12" t="s">
        <v>20</v>
      </c>
      <c r="B10" s="48" t="s">
        <v>18</v>
      </c>
      <c r="C10" s="49"/>
      <c r="D10" s="26">
        <v>1</v>
      </c>
      <c r="E10" s="26"/>
      <c r="F10" s="2">
        <v>15276</v>
      </c>
      <c r="G10" s="26"/>
      <c r="H10" s="26"/>
      <c r="I10" s="26"/>
      <c r="J10" s="26"/>
    </row>
    <row r="11" spans="1:10" ht="85.5" customHeight="1" x14ac:dyDescent="0.25">
      <c r="A11" s="12" t="s">
        <v>22</v>
      </c>
      <c r="B11" s="45" t="s">
        <v>19</v>
      </c>
      <c r="C11" s="46"/>
      <c r="D11" s="26">
        <v>1</v>
      </c>
      <c r="E11" s="26"/>
      <c r="F11" s="2">
        <v>14427.33</v>
      </c>
      <c r="G11" s="26"/>
      <c r="H11" s="26"/>
      <c r="I11" s="26"/>
      <c r="J11" s="26"/>
    </row>
    <row r="12" spans="1:10" ht="75.75" customHeight="1" x14ac:dyDescent="0.25">
      <c r="A12" s="4" t="s">
        <v>16</v>
      </c>
      <c r="B12" s="48" t="s">
        <v>17</v>
      </c>
      <c r="C12" s="49"/>
      <c r="D12" s="26">
        <v>1</v>
      </c>
      <c r="E12" s="26"/>
      <c r="F12" s="2">
        <v>16124.67</v>
      </c>
      <c r="G12" s="26"/>
      <c r="H12" s="26"/>
      <c r="I12" s="26"/>
      <c r="J12" s="26"/>
    </row>
  </sheetData>
  <mergeCells count="18">
    <mergeCell ref="A1:J1"/>
    <mergeCell ref="A3:B3"/>
    <mergeCell ref="C3:J3"/>
    <mergeCell ref="A4:B4"/>
    <mergeCell ref="C4:J4"/>
    <mergeCell ref="B11:C11"/>
    <mergeCell ref="G7:I7"/>
    <mergeCell ref="A5:B5"/>
    <mergeCell ref="C5:J5"/>
    <mergeCell ref="B12:C12"/>
    <mergeCell ref="A7:A8"/>
    <mergeCell ref="B7:C8"/>
    <mergeCell ref="D7:D8"/>
    <mergeCell ref="E7:E8"/>
    <mergeCell ref="F7:F8"/>
    <mergeCell ref="J7:J8"/>
    <mergeCell ref="B9:C9"/>
    <mergeCell ref="B10:C10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29" t="s">
        <v>2</v>
      </c>
      <c r="H8" s="29" t="s">
        <v>1</v>
      </c>
      <c r="I8" s="29" t="s">
        <v>0</v>
      </c>
      <c r="J8" s="43"/>
    </row>
    <row r="9" spans="1:10" x14ac:dyDescent="0.25">
      <c r="A9" s="28">
        <v>1</v>
      </c>
      <c r="B9" s="44">
        <v>2</v>
      </c>
      <c r="C9" s="44"/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</row>
    <row r="10" spans="1:10" ht="85.5" customHeight="1" x14ac:dyDescent="0.25">
      <c r="A10" s="12" t="s">
        <v>22</v>
      </c>
      <c r="B10" s="45" t="s">
        <v>19</v>
      </c>
      <c r="C10" s="46"/>
      <c r="D10" s="28">
        <v>1</v>
      </c>
      <c r="E10" s="28"/>
      <c r="F10" s="2">
        <v>14427.33</v>
      </c>
      <c r="G10" s="28"/>
      <c r="H10" s="28"/>
      <c r="I10" s="28"/>
      <c r="J10" s="28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31" t="s">
        <v>2</v>
      </c>
      <c r="H8" s="31" t="s">
        <v>1</v>
      </c>
      <c r="I8" s="31" t="s">
        <v>0</v>
      </c>
      <c r="J8" s="43"/>
    </row>
    <row r="9" spans="1:10" x14ac:dyDescent="0.25">
      <c r="A9" s="30">
        <v>1</v>
      </c>
      <c r="B9" s="44">
        <v>2</v>
      </c>
      <c r="C9" s="44"/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</row>
    <row r="10" spans="1:10" ht="85.5" customHeight="1" x14ac:dyDescent="0.25">
      <c r="A10" s="12" t="s">
        <v>22</v>
      </c>
      <c r="B10" s="45" t="s">
        <v>19</v>
      </c>
      <c r="C10" s="46"/>
      <c r="D10" s="30">
        <v>2</v>
      </c>
      <c r="E10" s="30">
        <v>2</v>
      </c>
      <c r="F10" s="2">
        <f>2*21641</f>
        <v>43282</v>
      </c>
      <c r="G10" s="30"/>
      <c r="H10" s="30"/>
      <c r="I10" s="30"/>
      <c r="J10" s="30"/>
    </row>
    <row r="11" spans="1:10" ht="75.75" customHeight="1" x14ac:dyDescent="0.25">
      <c r="A11" s="4" t="s">
        <v>16</v>
      </c>
      <c r="B11" s="45" t="s">
        <v>17</v>
      </c>
      <c r="C11" s="46"/>
      <c r="D11" s="30">
        <v>1</v>
      </c>
      <c r="E11" s="30">
        <v>1</v>
      </c>
      <c r="F11" s="2">
        <v>24187</v>
      </c>
      <c r="G11" s="30"/>
      <c r="H11" s="30"/>
      <c r="I11" s="30"/>
      <c r="J11" s="30"/>
    </row>
    <row r="13" spans="1:10" x14ac:dyDescent="0.25">
      <c r="A13" s="3" t="s">
        <v>30</v>
      </c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33" t="s">
        <v>2</v>
      </c>
      <c r="H8" s="33" t="s">
        <v>1</v>
      </c>
      <c r="I8" s="33" t="s">
        <v>0</v>
      </c>
      <c r="J8" s="43"/>
    </row>
    <row r="9" spans="1:10" x14ac:dyDescent="0.25">
      <c r="A9" s="32">
        <v>1</v>
      </c>
      <c r="B9" s="44">
        <v>2</v>
      </c>
      <c r="C9" s="44"/>
      <c r="D9" s="32">
        <v>3</v>
      </c>
      <c r="E9" s="32">
        <v>4</v>
      </c>
      <c r="F9" s="32">
        <v>5</v>
      </c>
      <c r="G9" s="32">
        <v>6</v>
      </c>
      <c r="H9" s="32">
        <v>7</v>
      </c>
      <c r="I9" s="32">
        <v>8</v>
      </c>
      <c r="J9" s="32">
        <v>9</v>
      </c>
    </row>
    <row r="10" spans="1:10" ht="85.5" customHeight="1" x14ac:dyDescent="0.25">
      <c r="A10" s="12" t="s">
        <v>20</v>
      </c>
      <c r="B10" s="45" t="s">
        <v>18</v>
      </c>
      <c r="C10" s="46"/>
      <c r="D10" s="32">
        <v>1</v>
      </c>
      <c r="E10" s="32"/>
      <c r="F10" s="2">
        <v>151996.20000000001</v>
      </c>
      <c r="G10" s="32"/>
      <c r="H10" s="32"/>
      <c r="I10" s="32"/>
      <c r="J10" s="32"/>
    </row>
    <row r="11" spans="1:10" ht="85.5" customHeight="1" x14ac:dyDescent="0.25">
      <c r="A11" s="12" t="s">
        <v>22</v>
      </c>
      <c r="B11" s="45" t="s">
        <v>19</v>
      </c>
      <c r="C11" s="46"/>
      <c r="D11" s="32">
        <v>2</v>
      </c>
      <c r="E11" s="32"/>
      <c r="F11" s="2">
        <v>287102</v>
      </c>
      <c r="G11" s="32"/>
      <c r="H11" s="32"/>
      <c r="I11" s="32"/>
      <c r="J11" s="32"/>
    </row>
    <row r="12" spans="1:10" ht="75.75" customHeight="1" x14ac:dyDescent="0.25">
      <c r="A12" s="4" t="s">
        <v>16</v>
      </c>
      <c r="B12" s="45" t="s">
        <v>17</v>
      </c>
      <c r="C12" s="46"/>
      <c r="D12" s="32">
        <v>1</v>
      </c>
      <c r="E12" s="32"/>
      <c r="F12" s="2">
        <v>161246.67000000001</v>
      </c>
      <c r="G12" s="32"/>
      <c r="H12" s="32"/>
      <c r="I12" s="32"/>
      <c r="J12" s="32"/>
    </row>
  </sheetData>
  <mergeCells count="18">
    <mergeCell ref="J7:J8"/>
    <mergeCell ref="B9:C9"/>
    <mergeCell ref="B10:C10"/>
    <mergeCell ref="B11:C11"/>
    <mergeCell ref="B12:C12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A7" workbookViewId="0">
      <selection activeCell="A19" sqref="A19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35" t="s">
        <v>2</v>
      </c>
      <c r="H8" s="35" t="s">
        <v>1</v>
      </c>
      <c r="I8" s="35" t="s">
        <v>0</v>
      </c>
      <c r="J8" s="43"/>
    </row>
    <row r="9" spans="1:10" x14ac:dyDescent="0.25">
      <c r="A9" s="34">
        <v>1</v>
      </c>
      <c r="B9" s="44">
        <v>2</v>
      </c>
      <c r="C9" s="44"/>
      <c r="D9" s="34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</row>
    <row r="10" spans="1:10" ht="85.5" customHeight="1" x14ac:dyDescent="0.25">
      <c r="A10" s="12" t="s">
        <v>20</v>
      </c>
      <c r="B10" s="48" t="s">
        <v>18</v>
      </c>
      <c r="C10" s="49"/>
      <c r="D10" s="34">
        <v>1</v>
      </c>
      <c r="E10" s="34">
        <v>1</v>
      </c>
      <c r="F10" s="2">
        <v>15276</v>
      </c>
      <c r="G10" s="34"/>
      <c r="H10" s="34"/>
      <c r="I10" s="34"/>
      <c r="J10" s="34"/>
    </row>
    <row r="11" spans="1:10" ht="85.5" customHeight="1" x14ac:dyDescent="0.25">
      <c r="A11" s="12" t="s">
        <v>22</v>
      </c>
      <c r="B11" s="45" t="s">
        <v>19</v>
      </c>
      <c r="C11" s="46"/>
      <c r="D11" s="34">
        <v>1</v>
      </c>
      <c r="E11" s="34">
        <v>1</v>
      </c>
      <c r="F11" s="2">
        <v>14427.33</v>
      </c>
      <c r="G11" s="34"/>
      <c r="H11" s="34"/>
      <c r="I11" s="34"/>
      <c r="J11" s="34"/>
    </row>
    <row r="12" spans="1:10" ht="75.75" customHeight="1" x14ac:dyDescent="0.25">
      <c r="A12" s="4" t="s">
        <v>16</v>
      </c>
      <c r="B12" s="48" t="s">
        <v>17</v>
      </c>
      <c r="C12" s="49"/>
      <c r="D12" s="34">
        <v>1</v>
      </c>
      <c r="E12" s="34">
        <v>1</v>
      </c>
      <c r="F12" s="2">
        <v>16124.67</v>
      </c>
      <c r="G12" s="34"/>
      <c r="H12" s="34"/>
      <c r="I12" s="34"/>
      <c r="J12" s="34"/>
    </row>
    <row r="14" spans="1:10" x14ac:dyDescent="0.25">
      <c r="A14" s="3" t="s">
        <v>32</v>
      </c>
    </row>
    <row r="16" spans="1:10" ht="85.5" customHeight="1" x14ac:dyDescent="0.25">
      <c r="A16" s="12" t="s">
        <v>22</v>
      </c>
      <c r="B16" s="45" t="s">
        <v>19</v>
      </c>
      <c r="C16" s="46"/>
      <c r="D16" s="36">
        <v>1</v>
      </c>
      <c r="E16" s="36">
        <v>1</v>
      </c>
      <c r="F16" s="2">
        <v>14427.33</v>
      </c>
      <c r="G16" s="36"/>
      <c r="H16" s="36"/>
      <c r="I16" s="36"/>
      <c r="J16" s="36"/>
    </row>
    <row r="18" spans="1:1" x14ac:dyDescent="0.25">
      <c r="A18" s="3" t="s">
        <v>33</v>
      </c>
    </row>
  </sheetData>
  <mergeCells count="19">
    <mergeCell ref="B11:C11"/>
    <mergeCell ref="B12:C12"/>
    <mergeCell ref="G7:I7"/>
    <mergeCell ref="A5:B5"/>
    <mergeCell ref="C5:J5"/>
    <mergeCell ref="B16:C16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J7:J8"/>
    <mergeCell ref="B9:C9"/>
    <mergeCell ref="B10:C10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8" t="s">
        <v>2</v>
      </c>
      <c r="H8" s="8" t="s">
        <v>1</v>
      </c>
      <c r="I8" s="8" t="s">
        <v>0</v>
      </c>
      <c r="J8" s="43"/>
    </row>
    <row r="9" spans="1:10" x14ac:dyDescent="0.25">
      <c r="A9" s="7">
        <v>1</v>
      </c>
      <c r="B9" s="44">
        <v>2</v>
      </c>
      <c r="C9" s="44"/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</row>
    <row r="10" spans="1:10" ht="75.75" customHeight="1" x14ac:dyDescent="0.25">
      <c r="A10" s="4" t="s">
        <v>16</v>
      </c>
      <c r="B10" s="45" t="s">
        <v>17</v>
      </c>
      <c r="C10" s="46"/>
      <c r="D10" s="7">
        <v>1</v>
      </c>
      <c r="E10" s="7"/>
      <c r="F10" s="2">
        <v>24993.23</v>
      </c>
      <c r="G10" s="7"/>
      <c r="H10" s="7"/>
      <c r="I10" s="7"/>
      <c r="J10" s="7"/>
    </row>
    <row r="12" spans="1:10" x14ac:dyDescent="0.25">
      <c r="A12" s="3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10" t="s">
        <v>2</v>
      </c>
      <c r="H8" s="10" t="s">
        <v>1</v>
      </c>
      <c r="I8" s="10" t="s">
        <v>0</v>
      </c>
      <c r="J8" s="43"/>
    </row>
    <row r="9" spans="1:10" x14ac:dyDescent="0.25">
      <c r="A9" s="9">
        <v>1</v>
      </c>
      <c r="B9" s="44">
        <v>2</v>
      </c>
      <c r="C9" s="44"/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</row>
    <row r="10" spans="1:10" ht="85.5" customHeight="1" x14ac:dyDescent="0.25">
      <c r="A10" s="12" t="s">
        <v>20</v>
      </c>
      <c r="B10" s="45" t="s">
        <v>18</v>
      </c>
      <c r="C10" s="46"/>
      <c r="D10" s="11">
        <v>1</v>
      </c>
      <c r="E10" s="11"/>
      <c r="F10" s="2">
        <v>12220.8</v>
      </c>
      <c r="G10" s="11"/>
      <c r="H10" s="11"/>
      <c r="I10" s="11"/>
      <c r="J10" s="11"/>
    </row>
    <row r="11" spans="1:10" ht="85.5" customHeight="1" x14ac:dyDescent="0.25">
      <c r="A11" s="12" t="s">
        <v>22</v>
      </c>
      <c r="B11" s="45" t="s">
        <v>19</v>
      </c>
      <c r="C11" s="46"/>
      <c r="D11" s="9">
        <v>2</v>
      </c>
      <c r="E11" s="9"/>
      <c r="F11" s="2">
        <f>11541*2</f>
        <v>23082</v>
      </c>
      <c r="G11" s="9"/>
      <c r="H11" s="9"/>
      <c r="I11" s="9"/>
      <c r="J11" s="9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14" t="s">
        <v>2</v>
      </c>
      <c r="H8" s="14" t="s">
        <v>1</v>
      </c>
      <c r="I8" s="14" t="s">
        <v>0</v>
      </c>
      <c r="J8" s="43"/>
    </row>
    <row r="9" spans="1:10" x14ac:dyDescent="0.25">
      <c r="A9" s="13">
        <v>1</v>
      </c>
      <c r="B9" s="44">
        <v>2</v>
      </c>
      <c r="C9" s="44"/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</row>
    <row r="10" spans="1:10" ht="75.75" customHeight="1" x14ac:dyDescent="0.25">
      <c r="A10" s="4" t="s">
        <v>16</v>
      </c>
      <c r="B10" s="45" t="s">
        <v>17</v>
      </c>
      <c r="C10" s="46"/>
      <c r="D10" s="13">
        <v>1</v>
      </c>
      <c r="E10" s="13">
        <v>1</v>
      </c>
      <c r="F10" s="2">
        <v>10481.030000000001</v>
      </c>
      <c r="G10" s="13"/>
      <c r="H10" s="13"/>
      <c r="I10" s="13"/>
      <c r="J10" s="13"/>
    </row>
    <row r="12" spans="1:10" x14ac:dyDescent="0.25">
      <c r="A12" s="3" t="s">
        <v>23</v>
      </c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16" t="s">
        <v>2</v>
      </c>
      <c r="H8" s="16" t="s">
        <v>1</v>
      </c>
      <c r="I8" s="16" t="s">
        <v>0</v>
      </c>
      <c r="J8" s="43"/>
    </row>
    <row r="9" spans="1:10" x14ac:dyDescent="0.25">
      <c r="A9" s="15">
        <v>1</v>
      </c>
      <c r="B9" s="44">
        <v>2</v>
      </c>
      <c r="C9" s="44"/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</row>
    <row r="10" spans="1:10" ht="85.5" customHeight="1" x14ac:dyDescent="0.25">
      <c r="A10" s="12" t="s">
        <v>22</v>
      </c>
      <c r="B10" s="45" t="s">
        <v>19</v>
      </c>
      <c r="C10" s="46"/>
      <c r="D10" s="15">
        <v>1</v>
      </c>
      <c r="E10" s="15"/>
      <c r="F10" s="2">
        <v>5770.93</v>
      </c>
      <c r="G10" s="15"/>
      <c r="H10" s="15"/>
      <c r="I10" s="15">
        <v>1</v>
      </c>
      <c r="J10" s="19" t="s">
        <v>21</v>
      </c>
    </row>
    <row r="12" spans="1:10" x14ac:dyDescent="0.25">
      <c r="A12" s="3" t="s">
        <v>24</v>
      </c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16" t="s">
        <v>2</v>
      </c>
      <c r="H8" s="16" t="s">
        <v>1</v>
      </c>
      <c r="I8" s="16" t="s">
        <v>0</v>
      </c>
      <c r="J8" s="43"/>
    </row>
    <row r="9" spans="1:10" x14ac:dyDescent="0.25">
      <c r="A9" s="15">
        <v>1</v>
      </c>
      <c r="B9" s="44">
        <v>2</v>
      </c>
      <c r="C9" s="44"/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</row>
    <row r="10" spans="1:10" ht="85.5" customHeight="1" x14ac:dyDescent="0.25">
      <c r="A10" s="12" t="s">
        <v>22</v>
      </c>
      <c r="B10" s="45" t="s">
        <v>19</v>
      </c>
      <c r="C10" s="46"/>
      <c r="D10" s="15">
        <v>1</v>
      </c>
      <c r="E10" s="15"/>
      <c r="F10" s="2">
        <v>5770.93</v>
      </c>
      <c r="G10" s="15"/>
      <c r="H10" s="15"/>
      <c r="I10" s="15"/>
      <c r="J10" s="19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18" t="s">
        <v>2</v>
      </c>
      <c r="H8" s="18" t="s">
        <v>1</v>
      </c>
      <c r="I8" s="18" t="s">
        <v>0</v>
      </c>
      <c r="J8" s="43"/>
    </row>
    <row r="9" spans="1:10" x14ac:dyDescent="0.25">
      <c r="A9" s="17">
        <v>1</v>
      </c>
      <c r="B9" s="44">
        <v>2</v>
      </c>
      <c r="C9" s="44"/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</row>
    <row r="10" spans="1:10" ht="85.5" customHeight="1" x14ac:dyDescent="0.25">
      <c r="A10" s="12" t="s">
        <v>20</v>
      </c>
      <c r="B10" s="45" t="s">
        <v>18</v>
      </c>
      <c r="C10" s="46"/>
      <c r="D10" s="17">
        <v>1</v>
      </c>
      <c r="E10" s="17"/>
      <c r="F10" s="2">
        <v>22914</v>
      </c>
      <c r="G10" s="17"/>
      <c r="H10" s="17"/>
      <c r="I10" s="17"/>
      <c r="J10" s="17"/>
    </row>
    <row r="11" spans="1:10" ht="85.5" customHeight="1" x14ac:dyDescent="0.25">
      <c r="A11" s="12" t="s">
        <v>22</v>
      </c>
      <c r="B11" s="45" t="s">
        <v>19</v>
      </c>
      <c r="C11" s="46"/>
      <c r="D11" s="17">
        <v>2</v>
      </c>
      <c r="E11" s="17"/>
      <c r="F11" s="2">
        <f>2*21641</f>
        <v>43282</v>
      </c>
      <c r="G11" s="17"/>
      <c r="H11" s="17"/>
      <c r="I11" s="17"/>
      <c r="J11" s="17"/>
    </row>
    <row r="12" spans="1:10" ht="75.75" customHeight="1" x14ac:dyDescent="0.25">
      <c r="A12" s="4" t="s">
        <v>16</v>
      </c>
      <c r="B12" s="45" t="s">
        <v>17</v>
      </c>
      <c r="C12" s="46"/>
      <c r="D12" s="17">
        <v>1</v>
      </c>
      <c r="E12" s="17"/>
      <c r="F12" s="2">
        <v>24187</v>
      </c>
      <c r="G12" s="17"/>
      <c r="H12" s="17"/>
      <c r="I12" s="17"/>
      <c r="J12" s="17"/>
    </row>
  </sheetData>
  <mergeCells count="18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J7:J8"/>
    <mergeCell ref="B9:C9"/>
    <mergeCell ref="B10:C10"/>
    <mergeCell ref="B11:C11"/>
    <mergeCell ref="B12:C12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18" t="s">
        <v>2</v>
      </c>
      <c r="H8" s="18" t="s">
        <v>1</v>
      </c>
      <c r="I8" s="18" t="s">
        <v>0</v>
      </c>
      <c r="J8" s="43"/>
    </row>
    <row r="9" spans="1:10" x14ac:dyDescent="0.25">
      <c r="A9" s="17">
        <v>1</v>
      </c>
      <c r="B9" s="44">
        <v>2</v>
      </c>
      <c r="C9" s="44"/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</row>
    <row r="10" spans="1:10" ht="85.5" customHeight="1" x14ac:dyDescent="0.25">
      <c r="A10" s="12" t="s">
        <v>20</v>
      </c>
      <c r="B10" s="45" t="s">
        <v>18</v>
      </c>
      <c r="C10" s="46"/>
      <c r="D10" s="17">
        <v>1</v>
      </c>
      <c r="E10" s="17">
        <v>1</v>
      </c>
      <c r="F10" s="2">
        <v>12220.8</v>
      </c>
      <c r="G10" s="17"/>
      <c r="H10" s="17"/>
      <c r="I10" s="17"/>
      <c r="J10" s="17"/>
    </row>
    <row r="11" spans="1:10" ht="85.5" customHeight="1" x14ac:dyDescent="0.25">
      <c r="A11" s="12" t="s">
        <v>22</v>
      </c>
      <c r="B11" s="45" t="s">
        <v>19</v>
      </c>
      <c r="C11" s="46"/>
      <c r="D11" s="17">
        <v>2</v>
      </c>
      <c r="E11" s="17">
        <v>2</v>
      </c>
      <c r="F11" s="2">
        <f>11541+5770.93</f>
        <v>17311.93</v>
      </c>
      <c r="G11" s="17"/>
      <c r="H11" s="17"/>
      <c r="I11" s="17"/>
      <c r="J11" s="17"/>
    </row>
    <row r="12" spans="1:10" ht="85.5" customHeight="1" x14ac:dyDescent="0.25">
      <c r="A12" s="12" t="s">
        <v>22</v>
      </c>
      <c r="B12" s="45" t="s">
        <v>19</v>
      </c>
      <c r="C12" s="46"/>
      <c r="D12" s="17">
        <v>1</v>
      </c>
      <c r="E12" s="17">
        <v>1</v>
      </c>
      <c r="F12" s="2">
        <v>5770.93</v>
      </c>
      <c r="G12" s="17"/>
      <c r="H12" s="17"/>
      <c r="I12" s="17">
        <v>1</v>
      </c>
      <c r="J12" s="19" t="s">
        <v>21</v>
      </c>
    </row>
    <row r="13" spans="1:10" ht="75.75" customHeight="1" x14ac:dyDescent="0.25">
      <c r="A13" s="4" t="s">
        <v>16</v>
      </c>
      <c r="B13" s="45" t="s">
        <v>17</v>
      </c>
      <c r="C13" s="46"/>
      <c r="D13" s="17">
        <v>1</v>
      </c>
      <c r="E13" s="17">
        <v>1</v>
      </c>
      <c r="F13" s="2">
        <v>24993.23</v>
      </c>
      <c r="G13" s="17"/>
      <c r="H13" s="17"/>
      <c r="I13" s="17"/>
      <c r="J13" s="17"/>
    </row>
    <row r="15" spans="1:10" ht="15" customHeight="1" x14ac:dyDescent="0.25">
      <c r="A15" s="20" t="s">
        <v>26</v>
      </c>
    </row>
    <row r="16" spans="1:10" ht="15" customHeight="1" x14ac:dyDescent="0.25">
      <c r="A16" s="20" t="s">
        <v>27</v>
      </c>
    </row>
    <row r="17" spans="1:1" x14ac:dyDescent="0.25">
      <c r="A17" s="3" t="s">
        <v>25</v>
      </c>
    </row>
  </sheetData>
  <mergeCells count="19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J7:J8"/>
    <mergeCell ref="B9:C9"/>
    <mergeCell ref="B10:C10"/>
    <mergeCell ref="B11:C11"/>
    <mergeCell ref="B13:C13"/>
    <mergeCell ref="B12:C12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5" sqref="C5:J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37" t="s">
        <v>13</v>
      </c>
      <c r="B3" s="37"/>
      <c r="C3" s="40" t="s">
        <v>15</v>
      </c>
      <c r="D3" s="40"/>
      <c r="E3" s="40"/>
      <c r="F3" s="40"/>
      <c r="G3" s="40"/>
      <c r="H3" s="40"/>
      <c r="I3" s="40"/>
      <c r="J3" s="40"/>
    </row>
    <row r="4" spans="1:10" ht="30" customHeight="1" x14ac:dyDescent="0.25">
      <c r="A4" s="37" t="s">
        <v>12</v>
      </c>
      <c r="B4" s="37"/>
      <c r="C4" s="41" t="s">
        <v>11</v>
      </c>
      <c r="D4" s="41"/>
      <c r="E4" s="41"/>
      <c r="F4" s="41"/>
      <c r="G4" s="41"/>
      <c r="H4" s="41"/>
      <c r="I4" s="41"/>
      <c r="J4" s="41"/>
    </row>
    <row r="5" spans="1:10" ht="30" customHeight="1" x14ac:dyDescent="0.25">
      <c r="A5" s="37" t="s">
        <v>10</v>
      </c>
      <c r="B5" s="37"/>
      <c r="C5" s="38" t="s">
        <v>31</v>
      </c>
      <c r="D5" s="38"/>
      <c r="E5" s="38"/>
      <c r="F5" s="38"/>
      <c r="G5" s="38"/>
      <c r="H5" s="38"/>
      <c r="I5" s="38"/>
      <c r="J5" s="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47" t="s">
        <v>9</v>
      </c>
      <c r="B7" s="47" t="s">
        <v>8</v>
      </c>
      <c r="C7" s="47"/>
      <c r="D7" s="47" t="s">
        <v>7</v>
      </c>
      <c r="E7" s="47" t="s">
        <v>6</v>
      </c>
      <c r="F7" s="47" t="s">
        <v>5</v>
      </c>
      <c r="G7" s="44" t="s">
        <v>4</v>
      </c>
      <c r="H7" s="44"/>
      <c r="I7" s="44"/>
      <c r="J7" s="42" t="s">
        <v>3</v>
      </c>
    </row>
    <row r="8" spans="1:10" ht="106.5" customHeight="1" x14ac:dyDescent="0.25">
      <c r="A8" s="47"/>
      <c r="B8" s="47"/>
      <c r="C8" s="47"/>
      <c r="D8" s="47"/>
      <c r="E8" s="47"/>
      <c r="F8" s="47"/>
      <c r="G8" s="22" t="s">
        <v>2</v>
      </c>
      <c r="H8" s="22" t="s">
        <v>1</v>
      </c>
      <c r="I8" s="22" t="s">
        <v>0</v>
      </c>
      <c r="J8" s="43"/>
    </row>
    <row r="9" spans="1:10" x14ac:dyDescent="0.25">
      <c r="A9" s="21">
        <v>1</v>
      </c>
      <c r="B9" s="44">
        <v>2</v>
      </c>
      <c r="C9" s="44"/>
      <c r="D9" s="21">
        <v>3</v>
      </c>
      <c r="E9" s="21">
        <v>4</v>
      </c>
      <c r="F9" s="21">
        <v>5</v>
      </c>
      <c r="G9" s="21">
        <v>6</v>
      </c>
      <c r="H9" s="21">
        <v>7</v>
      </c>
      <c r="I9" s="21">
        <v>8</v>
      </c>
      <c r="J9" s="21">
        <v>9</v>
      </c>
    </row>
    <row r="10" spans="1:10" ht="85.5" customHeight="1" x14ac:dyDescent="0.25">
      <c r="A10" s="12" t="s">
        <v>20</v>
      </c>
      <c r="B10" s="45" t="s">
        <v>18</v>
      </c>
      <c r="C10" s="46"/>
      <c r="D10" s="21">
        <v>1</v>
      </c>
      <c r="E10" s="21"/>
      <c r="F10" s="2">
        <v>14512.2</v>
      </c>
      <c r="G10" s="21"/>
      <c r="H10" s="21"/>
      <c r="I10" s="21">
        <v>1</v>
      </c>
      <c r="J10" s="25" t="s">
        <v>21</v>
      </c>
    </row>
    <row r="12" spans="1:10" x14ac:dyDescent="0.25">
      <c r="A12" s="3" t="s">
        <v>28</v>
      </c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(01) 14.02.2020</vt:lpstr>
      <vt:lpstr>(02) 28.02.2020</vt:lpstr>
      <vt:lpstr>(03) 11.03.2020</vt:lpstr>
      <vt:lpstr>(03) 12.03.2020 исп</vt:lpstr>
      <vt:lpstr>(04) 23.03.2020 раст</vt:lpstr>
      <vt:lpstr>(04) 24.03.2020</vt:lpstr>
      <vt:lpstr>(05) 31.03.2020</vt:lpstr>
      <vt:lpstr>(06) 03.04.2020 исп</vt:lpstr>
      <vt:lpstr>(07) 16.04.2020 раст</vt:lpstr>
      <vt:lpstr>(08) 22.04.2020 исп</vt:lpstr>
      <vt:lpstr>(09) 30.04.2020</vt:lpstr>
      <vt:lpstr>(10) 08.05.2020</vt:lpstr>
      <vt:lpstr>(11) 13.05.2020 исп</vt:lpstr>
      <vt:lpstr>(12) 28.05.2020</vt:lpstr>
      <vt:lpstr>(13) 05.06.2020 исп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2020-03-11T07:31:05Z</cp:lastPrinted>
  <dcterms:created xsi:type="dcterms:W3CDTF">2019-04-16T03:38:47Z</dcterms:created>
  <dcterms:modified xsi:type="dcterms:W3CDTF">2020-07-06T06:50:20Z</dcterms:modified>
</cp:coreProperties>
</file>